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Version 05.09.2022 (FINAL)" sheetId="2" r:id="rId5"/>
  </sheets>
</workbook>
</file>

<file path=xl/sharedStrings.xml><?xml version="1.0" encoding="utf-8"?>
<sst xmlns="http://schemas.openxmlformats.org/spreadsheetml/2006/main" uniqueCount="82">
  <si>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</si>
  <si>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</si>
  <si>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</si>
  <si>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</si>
  <si>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Version 05.09.2022 (FINAL)</t>
  </si>
  <si>
    <t>Table 1</t>
  </si>
  <si>
    <t>Balance</t>
  </si>
  <si>
    <t>Category</t>
  </si>
  <si>
    <t>Line Name</t>
  </si>
  <si>
    <t>Jul</t>
  </si>
  <si>
    <t>Aug</t>
  </si>
  <si>
    <t>Sep</t>
  </si>
  <si>
    <t>Oct</t>
  </si>
  <si>
    <t>Nov</t>
  </si>
  <si>
    <t>Dec</t>
  </si>
  <si>
    <t>Jan</t>
  </si>
  <si>
    <t>Feb</t>
  </si>
  <si>
    <t>Mar</t>
  </si>
  <si>
    <t>Apr</t>
  </si>
  <si>
    <t>May</t>
  </si>
  <si>
    <t>Jun</t>
  </si>
  <si>
    <t>Line Total</t>
  </si>
  <si>
    <t>Income</t>
  </si>
  <si>
    <t>Fundraisers</t>
  </si>
  <si>
    <t xml:space="preserve">Christmas Event </t>
  </si>
  <si>
    <t>Dining Outs</t>
  </si>
  <si>
    <t>Flynn &amp; O'Hara</t>
  </si>
  <si>
    <t>Major Fundraisers</t>
  </si>
  <si>
    <t>Movie Night</t>
  </si>
  <si>
    <t>Spirit Wear</t>
  </si>
  <si>
    <t>Box Tops</t>
  </si>
  <si>
    <t>Interest &amp; Dues</t>
  </si>
  <si>
    <t>DIAL Account Interest</t>
  </si>
  <si>
    <t>PTO Dues</t>
  </si>
  <si>
    <t>Service Programs</t>
  </si>
  <si>
    <t>Uniform Exchange</t>
  </si>
  <si>
    <t>Social Programs</t>
  </si>
  <si>
    <t>Fall Festival</t>
  </si>
  <si>
    <t xml:space="preserve">Trunk or Treat </t>
  </si>
  <si>
    <t xml:space="preserve">School Family Dance </t>
  </si>
  <si>
    <t>Spring Middle School Dance</t>
  </si>
  <si>
    <t>Total Income</t>
  </si>
  <si>
    <t>Expenses</t>
  </si>
  <si>
    <t>Operating Committee</t>
  </si>
  <si>
    <t>Events &amp; Hospitality</t>
  </si>
  <si>
    <t>Ice Cream Socials</t>
  </si>
  <si>
    <t>OpCo Supplies</t>
  </si>
  <si>
    <t>Operating Committee - Contingency</t>
  </si>
  <si>
    <t>School &amp; Student</t>
  </si>
  <si>
    <t>2nd Gr May Crowning Reception</t>
  </si>
  <si>
    <t>PreK Back to School Kona Ice</t>
  </si>
  <si>
    <t>K-Parent Mass</t>
  </si>
  <si>
    <t>1st Grade Activity (TBD)</t>
  </si>
  <si>
    <t>3rd Gr Nativity Pageant</t>
  </si>
  <si>
    <t>4th Gr Colonial Day</t>
  </si>
  <si>
    <t>5th Gr ECHO</t>
  </si>
  <si>
    <t>6th Gr Greek Fair</t>
  </si>
  <si>
    <t>7th Gr Science Fair</t>
  </si>
  <si>
    <t>Classroom Events</t>
  </si>
  <si>
    <t>Cultural Arts Programs</t>
  </si>
  <si>
    <t>Graduation, 8th Grade</t>
  </si>
  <si>
    <t>Student/Parent Retreats, PK - 8</t>
  </si>
  <si>
    <t>Playground Mulch</t>
  </si>
  <si>
    <t>8th Grade Tshirt</t>
  </si>
  <si>
    <t>Kindergarten Tshirt</t>
  </si>
  <si>
    <t>Lenten Soup Supper</t>
  </si>
  <si>
    <t>Military Child</t>
  </si>
  <si>
    <t>Auction Expenses (To be held Spring 2023)</t>
  </si>
  <si>
    <t>Arts in the Evening</t>
  </si>
  <si>
    <t xml:space="preserve">Fall Festival </t>
  </si>
  <si>
    <t>Teacher &amp; Staff</t>
  </si>
  <si>
    <t>Classroom Enhancements (Individual Teachers)</t>
  </si>
  <si>
    <t>Major School Enhancements</t>
  </si>
  <si>
    <t>Faculty &amp; Staff Appreciation (Back to School Breakfast)</t>
  </si>
  <si>
    <t>Parent, Faculty, &amp; Staff Appreciation</t>
  </si>
  <si>
    <t>Total Expenses</t>
  </si>
  <si>
    <t>Net Change in Equity</t>
  </si>
  <si>
    <t>Balanced - $00</t>
  </si>
  <si>
    <t>Estimated Ending Net Equity</t>
  </si>
  <si>
    <t>Planned End Equity</t>
  </si>
  <si>
    <t>Assumptions:</t>
  </si>
  <si>
    <t>1.  All SY 2022/23 activities will occur in spite of COVID-19.</t>
  </si>
</sst>
</file>

<file path=xl/styles.xml><?xml version="1.0" encoding="utf-8"?>
<styleSheet xmlns="http://schemas.openxmlformats.org/spreadsheetml/2006/main">
  <numFmts count="2">
    <numFmt numFmtId="0" formatCode="General"/>
    <numFmt numFmtId="59" formatCode="&quot; &quot;&quot;$&quot;* #,##0.00&quot; &quot;;&quot; &quot;&quot;$&quot;* (#,##0.00);&quot; &quot;&quot;$&quot;* &quot;-&quot;??&quot; &quot;"/>
  </numFmts>
  <fonts count="15">
    <font>
      <sz val="12"/>
      <color indexed="8"/>
      <name val="Calibri"/>
    </font>
    <font>
      <sz val="14"/>
      <color indexed="8"/>
      <name val="Calibri"/>
    </font>
    <font>
      <sz val="12"/>
      <color indexed="8"/>
      <name val="Helvetica Neue"/>
    </font>
    <font>
      <u val="single"/>
      <sz val="12"/>
      <color indexed="11"/>
      <name val="Calibri"/>
    </font>
    <font>
      <sz val="15"/>
      <color indexed="8"/>
      <name val="Calibri"/>
    </font>
    <font>
      <b val="1"/>
      <sz val="11"/>
      <color indexed="8"/>
      <name val="Calibri"/>
    </font>
    <font>
      <sz val="10"/>
      <color indexed="8"/>
      <name val="Calibri"/>
    </font>
    <font>
      <sz val="10"/>
      <color indexed="18"/>
      <name val="Calibri"/>
    </font>
    <font>
      <sz val="11"/>
      <color indexed="18"/>
      <name val="Calibri"/>
    </font>
    <font>
      <b val="1"/>
      <sz val="11"/>
      <color indexed="19"/>
      <name val="Calibri"/>
    </font>
    <font>
      <b val="1"/>
      <sz val="11"/>
      <color indexed="18"/>
      <name val="Calibri"/>
    </font>
    <font>
      <b val="1"/>
      <sz val="10"/>
      <color indexed="8"/>
      <name val="Calibri"/>
    </font>
    <font>
      <b val="1"/>
      <strike val="1"/>
      <sz val="10"/>
      <color indexed="8"/>
      <name val="Calibri"/>
    </font>
    <font>
      <strike val="1"/>
      <sz val="10"/>
      <color indexed="8"/>
      <name val="Calibri"/>
    </font>
    <font>
      <sz val="10"/>
      <color indexed="19"/>
      <name val="Calibri"/>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s>
  <borders count="35">
    <border>
      <left/>
      <right/>
      <top/>
      <bottom/>
      <diagonal/>
    </border>
    <border>
      <left style="thick">
        <color indexed="8"/>
      </left>
      <right style="thin">
        <color indexed="13"/>
      </right>
      <top style="thick">
        <color indexed="8"/>
      </top>
      <bottom style="thick">
        <color indexed="8"/>
      </bottom>
      <diagonal/>
    </border>
    <border>
      <left style="thin">
        <color indexed="13"/>
      </left>
      <right style="thin">
        <color indexed="13"/>
      </right>
      <top style="thick">
        <color indexed="8"/>
      </top>
      <bottom style="thick">
        <color indexed="8"/>
      </bottom>
      <diagonal/>
    </border>
    <border>
      <left style="thin">
        <color indexed="13"/>
      </left>
      <right style="thick">
        <color indexed="8"/>
      </right>
      <top style="thick">
        <color indexed="8"/>
      </top>
      <bottom style="thick">
        <color indexed="8"/>
      </bottom>
      <diagonal/>
    </border>
    <border>
      <left style="thick">
        <color indexed="8"/>
      </left>
      <right style="medium">
        <color indexed="8"/>
      </right>
      <top style="thick">
        <color indexed="8"/>
      </top>
      <bottom/>
      <diagonal/>
    </border>
    <border>
      <left style="medium">
        <color indexed="8"/>
      </left>
      <right style="thin">
        <color indexed="13"/>
      </right>
      <top style="thick">
        <color indexed="8"/>
      </top>
      <bottom style="thin">
        <color indexed="13"/>
      </bottom>
      <diagonal/>
    </border>
    <border>
      <left style="thin">
        <color indexed="13"/>
      </left>
      <right style="thin">
        <color indexed="13"/>
      </right>
      <top style="thick">
        <color indexed="8"/>
      </top>
      <bottom style="thin">
        <color indexed="13"/>
      </bottom>
      <diagonal/>
    </border>
    <border>
      <left style="thin">
        <color indexed="13"/>
      </left>
      <right style="thick">
        <color indexed="8"/>
      </right>
      <top style="thick">
        <color indexed="8"/>
      </top>
      <bottom style="thin">
        <color indexed="13"/>
      </bottom>
      <diagonal/>
    </border>
    <border>
      <left style="thick">
        <color indexed="8"/>
      </left>
      <right style="medium">
        <color indexed="8"/>
      </right>
      <top/>
      <bottom/>
      <diagonal/>
    </border>
    <border>
      <left style="medium">
        <color indexed="8"/>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ck">
        <color indexed="8"/>
      </right>
      <top style="thin">
        <color indexed="13"/>
      </top>
      <bottom style="thin">
        <color indexed="13"/>
      </bottom>
      <diagonal/>
    </border>
    <border>
      <left style="medium">
        <color indexed="8"/>
      </left>
      <right style="thin">
        <color indexed="13"/>
      </right>
      <top style="thin">
        <color indexed="13"/>
      </top>
      <bottom style="medium">
        <color indexed="8"/>
      </bottom>
      <diagonal/>
    </border>
    <border>
      <left style="thin">
        <color indexed="13"/>
      </left>
      <right style="thin">
        <color indexed="13"/>
      </right>
      <top style="thin">
        <color indexed="13"/>
      </top>
      <bottom style="medium">
        <color indexed="8"/>
      </bottom>
      <diagonal/>
    </border>
    <border>
      <left style="thin">
        <color indexed="13"/>
      </left>
      <right style="thick">
        <color indexed="8"/>
      </right>
      <top style="thin">
        <color indexed="13"/>
      </top>
      <bottom style="medium">
        <color indexed="8"/>
      </bottom>
      <diagonal/>
    </border>
    <border>
      <left style="thick">
        <color indexed="8"/>
      </left>
      <right style="thin">
        <color indexed="14"/>
      </right>
      <top/>
      <bottom/>
      <diagonal/>
    </border>
    <border>
      <left style="thin">
        <color indexed="14"/>
      </left>
      <right style="thin">
        <color indexed="14"/>
      </right>
      <top style="medium">
        <color indexed="8"/>
      </top>
      <bottom style="medium">
        <color indexed="8"/>
      </bottom>
      <diagonal/>
    </border>
    <border>
      <left style="thin">
        <color indexed="14"/>
      </left>
      <right style="thick">
        <color indexed="8"/>
      </right>
      <top style="medium">
        <color indexed="8"/>
      </top>
      <bottom style="medium">
        <color indexed="8"/>
      </bottom>
      <diagonal/>
    </border>
    <border>
      <left style="medium">
        <color indexed="8"/>
      </left>
      <right style="thin">
        <color indexed="13"/>
      </right>
      <top style="medium">
        <color indexed="8"/>
      </top>
      <bottom style="thin">
        <color indexed="13"/>
      </bottom>
      <diagonal/>
    </border>
    <border>
      <left style="thin">
        <color indexed="13"/>
      </left>
      <right style="thin">
        <color indexed="13"/>
      </right>
      <top style="medium">
        <color indexed="8"/>
      </top>
      <bottom style="thin">
        <color indexed="13"/>
      </bottom>
      <diagonal/>
    </border>
    <border>
      <left style="thin">
        <color indexed="13"/>
      </left>
      <right style="thick">
        <color indexed="8"/>
      </right>
      <top style="medium">
        <color indexed="8"/>
      </top>
      <bottom style="thin">
        <color indexed="13"/>
      </bottom>
      <diagonal/>
    </border>
    <border>
      <left style="thick">
        <color indexed="8"/>
      </left>
      <right style="medium">
        <color indexed="17"/>
      </right>
      <top/>
      <bottom style="medium">
        <color indexed="8"/>
      </bottom>
      <diagonal/>
    </border>
    <border>
      <left style="medium">
        <color indexed="17"/>
      </left>
      <right style="medium">
        <color indexed="17"/>
      </right>
      <top style="medium">
        <color indexed="8"/>
      </top>
      <bottom style="medium">
        <color indexed="8"/>
      </bottom>
      <diagonal/>
    </border>
    <border>
      <left style="medium">
        <color indexed="17"/>
      </left>
      <right style="medium">
        <color indexed="17"/>
      </right>
      <top style="medium">
        <color indexed="8"/>
      </top>
      <bottom style="thin">
        <color indexed="13"/>
      </bottom>
      <diagonal/>
    </border>
    <border>
      <left style="medium">
        <color indexed="17"/>
      </left>
      <right style="thick">
        <color indexed="8"/>
      </right>
      <top style="medium">
        <color indexed="8"/>
      </top>
      <bottom style="thin">
        <color indexed="13"/>
      </bottom>
      <diagonal/>
    </border>
    <border>
      <left style="thin">
        <color indexed="20"/>
      </left>
      <right style="thick">
        <color indexed="8"/>
      </right>
      <top style="medium">
        <color indexed="8"/>
      </top>
      <bottom style="thin">
        <color indexed="20"/>
      </bottom>
      <diagonal/>
    </border>
    <border>
      <left style="thick">
        <color indexed="8"/>
      </left>
      <right style="thin">
        <color indexed="8"/>
      </right>
      <top style="medium">
        <color indexed="8"/>
      </top>
      <bottom style="thin">
        <color indexed="13"/>
      </bottom>
      <diagonal/>
    </border>
    <border>
      <left style="thin">
        <color indexed="8"/>
      </left>
      <right style="thin">
        <color indexed="8"/>
      </right>
      <top style="thin">
        <color indexed="13"/>
      </top>
      <bottom style="thin">
        <color indexed="8"/>
      </bottom>
      <diagonal/>
    </border>
    <border>
      <left style="thin">
        <color indexed="8"/>
      </left>
      <right style="thick">
        <color indexed="8"/>
      </right>
      <top style="thin">
        <color indexed="13"/>
      </top>
      <bottom style="thin">
        <color indexed="8"/>
      </bottom>
      <diagonal/>
    </border>
    <border>
      <left style="thin">
        <color indexed="20"/>
      </left>
      <right style="thick">
        <color indexed="8"/>
      </right>
      <top style="thin">
        <color indexed="20"/>
      </top>
      <bottom style="thin">
        <color indexed="20"/>
      </bottom>
      <diagonal/>
    </border>
    <border>
      <left style="thick">
        <color indexed="8"/>
      </left>
      <right style="thin">
        <color indexed="8"/>
      </right>
      <top style="thin">
        <color indexed="13"/>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n">
        <color indexed="20"/>
      </left>
      <right style="thin">
        <color indexed="20"/>
      </right>
      <top style="thin">
        <color indexed="20"/>
      </top>
      <bottom style="thin">
        <color indexed="20"/>
      </bottom>
      <diagonal/>
    </border>
    <border>
      <left style="thin">
        <color indexed="20"/>
      </left>
      <right style="thin">
        <color indexed="20"/>
      </right>
      <top style="thick">
        <color indexed="8"/>
      </top>
      <bottom style="thin">
        <color indexed="20"/>
      </bottom>
      <diagonal/>
    </border>
  </borders>
  <cellStyleXfs count="1">
    <xf numFmtId="0" fontId="0" applyNumberFormat="0" applyFont="1" applyFill="0" applyBorder="0" applyAlignment="1" applyProtection="0">
      <alignment vertical="bottom"/>
    </xf>
  </cellStyleXfs>
  <cellXfs count="82">
    <xf numFmtId="0" fontId="0" applyNumberFormat="0" applyFont="1" applyFill="0" applyBorder="0" applyAlignment="1" applyProtection="0">
      <alignment vertical="bottom"/>
    </xf>
    <xf numFmtId="0" fontId="0" applyNumberFormat="0" applyFont="1" applyFill="0" applyBorder="0" applyAlignment="1" applyProtection="0">
      <alignment horizontal="left" vertical="bottom" wrapText="1"/>
    </xf>
    <xf numFmtId="0" fontId="1" applyNumberFormat="0" applyFont="1" applyFill="0" applyBorder="0" applyAlignment="1" applyProtection="0">
      <alignment horizontal="left" vertical="bottom"/>
    </xf>
    <xf numFmtId="0" fontId="0" fillId="2" applyNumberFormat="0" applyFont="1" applyFill="1" applyBorder="0" applyAlignment="1" applyProtection="0">
      <alignment horizontal="left" vertical="bottom"/>
    </xf>
    <xf numFmtId="0" fontId="0" fillId="3" applyNumberFormat="0" applyFont="1" applyFill="1" applyBorder="0" applyAlignment="1" applyProtection="0">
      <alignment horizontal="left" vertical="bottom"/>
    </xf>
    <xf numFmtId="0" fontId="3"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5" fillId="4" borderId="1" applyNumberFormat="1" applyFont="1" applyFill="1" applyBorder="1" applyAlignment="1" applyProtection="0">
      <alignment horizontal="center" vertical="center"/>
    </xf>
    <xf numFmtId="49" fontId="5" fillId="4" borderId="2" applyNumberFormat="1" applyFont="1" applyFill="1" applyBorder="1" applyAlignment="1" applyProtection="0">
      <alignment horizontal="center" vertical="center"/>
    </xf>
    <xf numFmtId="49" fontId="5" fillId="4" borderId="3" applyNumberFormat="1" applyFont="1" applyFill="1" applyBorder="1" applyAlignment="1" applyProtection="0">
      <alignment horizontal="center" vertical="center"/>
    </xf>
    <xf numFmtId="49" fontId="1" fillId="5" borderId="4" applyNumberFormat="1" applyFont="1" applyFill="1" applyBorder="1" applyAlignment="1" applyProtection="0">
      <alignment horizontal="center" vertical="center"/>
    </xf>
    <xf numFmtId="49" fontId="6" fillId="6" borderId="5" applyNumberFormat="1" applyFont="1" applyFill="1" applyBorder="1" applyAlignment="1" applyProtection="0">
      <alignment horizontal="center" vertical="center"/>
    </xf>
    <xf numFmtId="49" fontId="6" fillId="6" borderId="6" applyNumberFormat="1" applyFont="1" applyFill="1" applyBorder="1" applyAlignment="1" applyProtection="0">
      <alignment vertical="center"/>
    </xf>
    <xf numFmtId="59" fontId="0" fillId="6" borderId="6" applyNumberFormat="1" applyFont="1" applyFill="1" applyBorder="1" applyAlignment="1" applyProtection="0">
      <alignment vertical="center"/>
    </xf>
    <xf numFmtId="59" fontId="0" fillId="6" borderId="7" applyNumberFormat="1" applyFont="1" applyFill="1" applyBorder="1" applyAlignment="1" applyProtection="0">
      <alignment vertical="center"/>
    </xf>
    <xf numFmtId="0" fontId="1" fillId="5" borderId="8" applyNumberFormat="0" applyFont="1" applyFill="1" applyBorder="1" applyAlignment="1" applyProtection="0">
      <alignment horizontal="center" vertical="center"/>
    </xf>
    <xf numFmtId="0" fontId="6" fillId="7" borderId="9" applyNumberFormat="0" applyFont="1" applyFill="1" applyBorder="1" applyAlignment="1" applyProtection="0">
      <alignment horizontal="center" vertical="center"/>
    </xf>
    <xf numFmtId="49" fontId="6" fillId="7" borderId="10" applyNumberFormat="1" applyFont="1" applyFill="1" applyBorder="1" applyAlignment="1" applyProtection="0">
      <alignment vertical="center"/>
    </xf>
    <xf numFmtId="59" fontId="0" fillId="7" borderId="10" applyNumberFormat="1" applyFont="1" applyFill="1" applyBorder="1" applyAlignment="1" applyProtection="0">
      <alignment vertical="center"/>
    </xf>
    <xf numFmtId="59" fontId="0" fillId="7" borderId="11" applyNumberFormat="1" applyFont="1" applyFill="1" applyBorder="1" applyAlignment="1" applyProtection="0">
      <alignment vertical="center"/>
    </xf>
    <xf numFmtId="0" fontId="6" fillId="6" borderId="9" applyNumberFormat="0" applyFont="1" applyFill="1" applyBorder="1" applyAlignment="1" applyProtection="0">
      <alignment horizontal="center" vertical="center"/>
    </xf>
    <xf numFmtId="49" fontId="6" fillId="6" borderId="10" applyNumberFormat="1" applyFont="1" applyFill="1" applyBorder="1" applyAlignment="1" applyProtection="0">
      <alignment vertical="center"/>
    </xf>
    <xf numFmtId="59" fontId="0" fillId="6" borderId="10" applyNumberFormat="1" applyFont="1" applyFill="1" applyBorder="1" applyAlignment="1" applyProtection="0">
      <alignment vertical="center"/>
    </xf>
    <xf numFmtId="59" fontId="0" fillId="6" borderId="11" applyNumberFormat="1" applyFont="1" applyFill="1" applyBorder="1" applyAlignment="1" applyProtection="0">
      <alignment vertical="center"/>
    </xf>
    <xf numFmtId="49" fontId="6" fillId="7" borderId="9" applyNumberFormat="1" applyFont="1" applyFill="1" applyBorder="1" applyAlignment="1" applyProtection="0">
      <alignment horizontal="center" vertical="center"/>
    </xf>
    <xf numFmtId="49" fontId="6" fillId="6" borderId="9" applyNumberFormat="1" applyFont="1" applyFill="1" applyBorder="1" applyAlignment="1" applyProtection="0">
      <alignment horizontal="center" vertical="center"/>
    </xf>
    <xf numFmtId="0" fontId="6" fillId="7" borderId="12" applyNumberFormat="0" applyFont="1" applyFill="1" applyBorder="1" applyAlignment="1" applyProtection="0">
      <alignment horizontal="center" vertical="center"/>
    </xf>
    <xf numFmtId="49" fontId="6" fillId="7" borderId="13" applyNumberFormat="1" applyFont="1" applyFill="1" applyBorder="1" applyAlignment="1" applyProtection="0">
      <alignment vertical="center"/>
    </xf>
    <xf numFmtId="59" fontId="0" fillId="7" borderId="13" applyNumberFormat="1" applyFont="1" applyFill="1" applyBorder="1" applyAlignment="1" applyProtection="0">
      <alignment vertical="center"/>
    </xf>
    <xf numFmtId="59" fontId="0" fillId="7" borderId="14" applyNumberFormat="1" applyFont="1" applyFill="1" applyBorder="1" applyAlignment="1" applyProtection="0">
      <alignment vertical="center"/>
    </xf>
    <xf numFmtId="0" fontId="1" fillId="5" borderId="15" applyNumberFormat="0" applyFont="1" applyFill="1" applyBorder="1" applyAlignment="1" applyProtection="0">
      <alignment horizontal="center" vertical="center"/>
    </xf>
    <xf numFmtId="0" fontId="6" fillId="5" borderId="16" applyNumberFormat="0" applyFont="1" applyFill="1" applyBorder="1" applyAlignment="1" applyProtection="0">
      <alignment horizontal="center" vertical="center"/>
    </xf>
    <xf numFmtId="49" fontId="5" fillId="5" borderId="16" applyNumberFormat="1" applyFont="1" applyFill="1" applyBorder="1" applyAlignment="1" applyProtection="0">
      <alignment vertical="center"/>
    </xf>
    <xf numFmtId="59" fontId="5" fillId="5" borderId="16" applyNumberFormat="1" applyFont="1" applyFill="1" applyBorder="1" applyAlignment="1" applyProtection="0">
      <alignment vertical="center"/>
    </xf>
    <xf numFmtId="59" fontId="5" fillId="5" borderId="17" applyNumberFormat="1" applyFont="1" applyFill="1" applyBorder="1" applyAlignment="1" applyProtection="0">
      <alignment vertical="center"/>
    </xf>
    <xf numFmtId="49" fontId="1" fillId="8" borderId="8" applyNumberFormat="1" applyFont="1" applyFill="1" applyBorder="1" applyAlignment="1" applyProtection="0">
      <alignment horizontal="center" vertical="center"/>
    </xf>
    <xf numFmtId="49" fontId="6" fillId="7" borderId="18" applyNumberFormat="1" applyFont="1" applyFill="1" applyBorder="1" applyAlignment="1" applyProtection="0">
      <alignment horizontal="center" vertical="center"/>
    </xf>
    <xf numFmtId="49" fontId="6" fillId="7" borderId="19" applyNumberFormat="1" applyFont="1" applyFill="1" applyBorder="1" applyAlignment="1" applyProtection="0">
      <alignment vertical="center"/>
    </xf>
    <xf numFmtId="59" fontId="7" fillId="7" borderId="19" applyNumberFormat="1" applyFont="1" applyFill="1" applyBorder="1" applyAlignment="1" applyProtection="0">
      <alignment vertical="center"/>
    </xf>
    <xf numFmtId="59" fontId="8" fillId="7" borderId="20" applyNumberFormat="1" applyFont="1" applyFill="1" applyBorder="1" applyAlignment="1" applyProtection="0">
      <alignment vertical="center"/>
    </xf>
    <xf numFmtId="0" fontId="1" fillId="8" borderId="8" applyNumberFormat="0" applyFont="1" applyFill="1" applyBorder="1" applyAlignment="1" applyProtection="0">
      <alignment horizontal="center" vertical="center"/>
    </xf>
    <xf numFmtId="59" fontId="7" fillId="6" borderId="10" applyNumberFormat="1" applyFont="1" applyFill="1" applyBorder="1" applyAlignment="1" applyProtection="0">
      <alignment vertical="center"/>
    </xf>
    <xf numFmtId="59" fontId="8" fillId="6" borderId="11" applyNumberFormat="1" applyFont="1" applyFill="1" applyBorder="1" applyAlignment="1" applyProtection="0">
      <alignment vertical="center"/>
    </xf>
    <xf numFmtId="59" fontId="7" fillId="7" borderId="10" applyNumberFormat="1" applyFont="1" applyFill="1" applyBorder="1" applyAlignment="1" applyProtection="0">
      <alignment vertical="center"/>
    </xf>
    <xf numFmtId="59" fontId="8" fillId="7" borderId="11" applyNumberFormat="1" applyFont="1" applyFill="1" applyBorder="1" applyAlignment="1" applyProtection="0">
      <alignment vertical="center"/>
    </xf>
    <xf numFmtId="49" fontId="6" fillId="7" borderId="13" applyNumberFormat="1" applyFont="1" applyFill="1" applyBorder="1" applyAlignment="1" applyProtection="0">
      <alignment horizontal="left" vertical="center"/>
    </xf>
    <xf numFmtId="59" fontId="7" fillId="7" borderId="13" applyNumberFormat="1" applyFont="1" applyFill="1" applyBorder="1" applyAlignment="1" applyProtection="0">
      <alignment vertical="center"/>
    </xf>
    <xf numFmtId="59" fontId="8" fillId="7" borderId="14" applyNumberFormat="1" applyFont="1" applyFill="1" applyBorder="1" applyAlignment="1" applyProtection="0">
      <alignment vertical="center"/>
    </xf>
    <xf numFmtId="0" fontId="1" fillId="8" borderId="21" applyNumberFormat="0" applyFont="1" applyFill="1" applyBorder="1" applyAlignment="1" applyProtection="0">
      <alignment horizontal="center" vertical="center"/>
    </xf>
    <xf numFmtId="0" fontId="6" fillId="8" borderId="22" applyNumberFormat="0" applyFont="1" applyFill="1" applyBorder="1" applyAlignment="1" applyProtection="0">
      <alignment horizontal="center" vertical="center"/>
    </xf>
    <xf numFmtId="49" fontId="5" fillId="8" borderId="23" applyNumberFormat="1" applyFont="1" applyFill="1" applyBorder="1" applyAlignment="1" applyProtection="0">
      <alignment vertical="center"/>
    </xf>
    <xf numFmtId="59" fontId="9" fillId="8" borderId="23" applyNumberFormat="1" applyFont="1" applyFill="1" applyBorder="1" applyAlignment="1" applyProtection="0">
      <alignment vertical="center"/>
    </xf>
    <xf numFmtId="59" fontId="10" fillId="8" borderId="24" applyNumberFormat="1" applyFont="1" applyFill="1" applyBorder="1" applyAlignment="1" applyProtection="0">
      <alignment vertical="center"/>
    </xf>
    <xf numFmtId="0" fontId="0" fillId="7" borderId="25" applyNumberFormat="0" applyFont="1" applyFill="1" applyBorder="1" applyAlignment="1" applyProtection="0">
      <alignment vertical="center"/>
    </xf>
    <xf numFmtId="0" fontId="6" fillId="7" borderId="26" applyNumberFormat="0" applyFont="1" applyFill="1" applyBorder="1" applyAlignment="1" applyProtection="0">
      <alignment horizontal="center" vertical="center"/>
    </xf>
    <xf numFmtId="49" fontId="11" fillId="7" borderId="27" applyNumberFormat="1" applyFont="1" applyFill="1" applyBorder="1" applyAlignment="1" applyProtection="0">
      <alignment horizontal="right" vertical="center"/>
    </xf>
    <xf numFmtId="59" fontId="0" fillId="7" borderId="27" applyNumberFormat="1" applyFont="1" applyFill="1" applyBorder="1" applyAlignment="1" applyProtection="0">
      <alignment vertical="center"/>
    </xf>
    <xf numFmtId="49" fontId="6" fillId="7" borderId="28" applyNumberFormat="1" applyFont="1" applyFill="1" applyBorder="1" applyAlignment="1" applyProtection="0">
      <alignment horizontal="center" vertical="center"/>
    </xf>
    <xf numFmtId="0" fontId="0" fillId="7" borderId="29" applyNumberFormat="0" applyFont="1" applyFill="1" applyBorder="1" applyAlignment="1" applyProtection="0">
      <alignment horizontal="center" vertical="center"/>
    </xf>
    <xf numFmtId="0" fontId="0" fillId="6" borderId="30" applyNumberFormat="0" applyFont="1" applyFill="1" applyBorder="1" applyAlignment="1" applyProtection="0">
      <alignment horizontal="center" vertical="center"/>
    </xf>
    <xf numFmtId="49" fontId="11" fillId="6" borderId="31" applyNumberFormat="1" applyFont="1" applyFill="1" applyBorder="1" applyAlignment="1" applyProtection="0">
      <alignment horizontal="right" vertical="center"/>
    </xf>
    <xf numFmtId="59" fontId="0" fillId="6" borderId="31" applyNumberFormat="1" applyFont="1" applyFill="1" applyBorder="1" applyAlignment="1" applyProtection="0">
      <alignment vertical="center"/>
    </xf>
    <xf numFmtId="49" fontId="6" fillId="6" borderId="32" applyNumberFormat="1" applyFont="1" applyFill="1" applyBorder="1" applyAlignment="1" applyProtection="0">
      <alignment horizontal="center" vertical="center"/>
    </xf>
    <xf numFmtId="0" fontId="0" fillId="7" borderId="33" applyNumberFormat="0" applyFont="1" applyFill="1" applyBorder="1" applyAlignment="1" applyProtection="0">
      <alignment vertical="center"/>
    </xf>
    <xf numFmtId="0" fontId="0" fillId="7" borderId="34" applyNumberFormat="0" applyFont="1" applyFill="1" applyBorder="1" applyAlignment="1" applyProtection="0">
      <alignment horizontal="center" vertical="center"/>
    </xf>
    <xf numFmtId="0" fontId="12" fillId="7" borderId="34" applyNumberFormat="0" applyFont="1" applyFill="1" applyBorder="1" applyAlignment="1" applyProtection="0">
      <alignment horizontal="right" vertical="center"/>
    </xf>
    <xf numFmtId="59" fontId="13" fillId="7" borderId="34" applyNumberFormat="1" applyFont="1" applyFill="1" applyBorder="1" applyAlignment="1" applyProtection="0">
      <alignment vertical="center"/>
    </xf>
    <xf numFmtId="0" fontId="12" fillId="7" borderId="34" applyNumberFormat="0" applyFont="1" applyFill="1" applyBorder="1" applyAlignment="1" applyProtection="0">
      <alignment horizontal="left" vertical="center"/>
    </xf>
    <xf numFmtId="49" fontId="0" fillId="7" borderId="33" applyNumberFormat="1" applyFont="1" applyFill="1" applyBorder="1" applyAlignment="1" applyProtection="0">
      <alignment horizontal="center" vertical="center"/>
    </xf>
    <xf numFmtId="0" fontId="12" fillId="7" borderId="33" applyNumberFormat="0" applyFont="1" applyFill="1" applyBorder="1" applyAlignment="1" applyProtection="0">
      <alignment horizontal="right" vertical="center"/>
    </xf>
    <xf numFmtId="59" fontId="13" fillId="7" borderId="33" applyNumberFormat="1" applyFont="1" applyFill="1" applyBorder="1" applyAlignment="1" applyProtection="0">
      <alignment vertical="center"/>
    </xf>
    <xf numFmtId="0" fontId="12" fillId="7" borderId="33" applyNumberFormat="0" applyFont="1" applyFill="1" applyBorder="1" applyAlignment="1" applyProtection="0">
      <alignment horizontal="left" vertical="center"/>
    </xf>
    <xf numFmtId="0" fontId="0" fillId="7" borderId="33" applyNumberFormat="0" applyFont="1" applyFill="1" applyBorder="1" applyAlignment="1" applyProtection="0">
      <alignment horizontal="center" vertical="center"/>
    </xf>
    <xf numFmtId="49" fontId="0" fillId="7" borderId="33" applyNumberFormat="1" applyFont="1" applyFill="1" applyBorder="1" applyAlignment="1" applyProtection="0">
      <alignment horizontal="left" vertical="center"/>
    </xf>
    <xf numFmtId="0" fontId="0" fillId="7" borderId="33" applyNumberFormat="0" applyFont="1" applyFill="1" applyBorder="1" applyAlignment="1" applyProtection="0">
      <alignment horizontal="left" vertical="center"/>
    </xf>
    <xf numFmtId="0" fontId="0" fillId="7" borderId="33" applyNumberFormat="0" applyFont="1" applyFill="1" applyBorder="1" applyAlignment="1" applyProtection="0">
      <alignment horizontal="center" vertical="center" wrapText="1"/>
    </xf>
    <xf numFmtId="59" fontId="0" fillId="7" borderId="33" applyNumberFormat="1" applyFont="1" applyFill="1" applyBorder="1" applyAlignment="1" applyProtection="0">
      <alignment vertical="center"/>
    </xf>
    <xf numFmtId="0" fontId="11" fillId="7" borderId="33" applyNumberFormat="0" applyFont="1" applyFill="1" applyBorder="1" applyAlignment="1" applyProtection="0">
      <alignment horizontal="center" vertical="center"/>
    </xf>
    <xf numFmtId="59" fontId="14" fillId="7" borderId="33" applyNumberFormat="1" applyFont="1" applyFill="1" applyBorder="1" applyAlignment="1" applyProtection="0">
      <alignment vertical="center"/>
    </xf>
    <xf numFmtId="59" fontId="11" fillId="7" borderId="33" applyNumberFormat="1" applyFont="1" applyFill="1" applyBorder="1" applyAlignment="1" applyProtection="0">
      <alignment horizontal="center" vertical="center"/>
    </xf>
    <xf numFmtId="0" fontId="11" fillId="7" borderId="33" applyNumberFormat="0" applyFont="1" applyFill="1" applyBorder="1" applyAlignment="1" applyProtection="0">
      <alignment horizontal="right" vertical="center"/>
    </xf>
    <xf numFmtId="0" fontId="11" fillId="7" borderId="33" applyNumberFormat="0" applyFont="1" applyFill="1" applyBorder="1" applyAlignment="1" applyProtection="0">
      <alignment horizontal="left"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2f2f2"/>
      <rgbColor rgb="ffa5a5a5"/>
      <rgbColor rgb="ffe2eeda"/>
      <rgbColor rgb="ffececec"/>
      <rgbColor rgb="ffffffff"/>
      <rgbColor rgb="ffffcccc"/>
      <rgbColor rgb="ff7e0000"/>
      <rgbColor rgb="ff990033"/>
      <rgbColor rgb="ffaaaaaa"/>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28" customWidth="1"/>
  </cols>
  <sheetData>
    <row r="3" ht="50" customHeight="1">
      <c r="B3" t="s" s="1">
        <v>0</v>
      </c>
      <c r="C3"/>
      <c r="D3"/>
    </row>
    <row r="7">
      <c r="B7" t="s" s="2">
        <v>1</v>
      </c>
      <c r="C7" t="s" s="2">
        <v>2</v>
      </c>
      <c r="D7" t="s" s="2">
        <v>3</v>
      </c>
    </row>
    <row r="9">
      <c r="B9" t="s" s="3">
        <v>4</v>
      </c>
      <c r="C9" s="3"/>
      <c r="D9" s="3"/>
    </row>
    <row r="10">
      <c r="B10" s="4"/>
      <c r="C10" t="s" s="4">
        <v>5</v>
      </c>
      <c r="D10" t="s" s="5">
        <v>4</v>
      </c>
    </row>
  </sheetData>
  <mergeCells count="1">
    <mergeCell ref="B3:D3"/>
  </mergeCells>
  <hyperlinks>
    <hyperlink ref="D10" location="'Version 05.09.2022 (FINAL)'!R1C1" tooltip="" display="Version 05.09.2022 (FINAL)"/>
  </hyperlinks>
</worksheet>
</file>

<file path=xl/worksheets/sheet2.xml><?xml version="1.0" encoding="utf-8"?>
<worksheet xmlns:r="http://schemas.openxmlformats.org/officeDocument/2006/relationships" xmlns="http://schemas.openxmlformats.org/spreadsheetml/2006/main">
  <sheetPr>
    <pageSetUpPr fitToPage="1"/>
  </sheetPr>
  <dimension ref="A1:P65"/>
  <sheetViews>
    <sheetView workbookViewId="0" showGridLines="0" defaultGridColor="1"/>
  </sheetViews>
  <sheetFormatPr defaultColWidth="10.8333" defaultRowHeight="16" customHeight="1" outlineLevelRow="0" outlineLevelCol="0"/>
  <cols>
    <col min="1" max="1" width="9.71875" style="6" customWidth="1"/>
    <col min="2" max="2" width="17.5156" style="6" customWidth="1"/>
    <col min="3" max="3" width="33.1641" style="6" customWidth="1"/>
    <col min="4" max="4" width="12.5" style="6" customWidth="1"/>
    <col min="5" max="5" width="10.6719" style="6" customWidth="1"/>
    <col min="6" max="13" width="12.5" style="6" customWidth="1"/>
    <col min="14" max="14" width="10.3984" style="6" customWidth="1"/>
    <col min="15" max="15" width="10.7266" style="6" customWidth="1"/>
    <col min="16" max="16" width="16.1719" style="6" customWidth="1"/>
    <col min="17" max="256" width="10.8516" style="6" customWidth="1"/>
  </cols>
  <sheetData>
    <row r="1" ht="15.75" customHeight="1">
      <c r="A1" t="s" s="7">
        <v>6</v>
      </c>
      <c r="B1" t="s" s="8">
        <v>7</v>
      </c>
      <c r="C1" t="s" s="8">
        <v>8</v>
      </c>
      <c r="D1" t="s" s="8">
        <v>9</v>
      </c>
      <c r="E1" t="s" s="8">
        <v>10</v>
      </c>
      <c r="F1" t="s" s="8">
        <v>11</v>
      </c>
      <c r="G1" t="s" s="8">
        <v>12</v>
      </c>
      <c r="H1" t="s" s="8">
        <v>13</v>
      </c>
      <c r="I1" t="s" s="8">
        <v>14</v>
      </c>
      <c r="J1" t="s" s="8">
        <v>15</v>
      </c>
      <c r="K1" t="s" s="8">
        <v>16</v>
      </c>
      <c r="L1" t="s" s="8">
        <v>17</v>
      </c>
      <c r="M1" t="s" s="8">
        <v>18</v>
      </c>
      <c r="N1" t="s" s="8">
        <v>19</v>
      </c>
      <c r="O1" t="s" s="8">
        <v>20</v>
      </c>
      <c r="P1" t="s" s="9">
        <v>21</v>
      </c>
    </row>
    <row r="2" ht="12" customHeight="1">
      <c r="A2" t="s" s="10">
        <v>22</v>
      </c>
      <c r="B2" t="s" s="11">
        <v>23</v>
      </c>
      <c r="C2" t="s" s="12">
        <v>24</v>
      </c>
      <c r="D2" s="13"/>
      <c r="E2" s="13"/>
      <c r="F2" s="13"/>
      <c r="G2" s="13"/>
      <c r="H2" s="13"/>
      <c r="I2" s="13">
        <v>3000</v>
      </c>
      <c r="J2" s="13"/>
      <c r="K2" s="13"/>
      <c r="L2" s="13"/>
      <c r="M2" s="13"/>
      <c r="N2" s="13"/>
      <c r="O2" s="13"/>
      <c r="P2" s="14">
        <f>SUM(D2:O2)</f>
        <v>3000</v>
      </c>
    </row>
    <row r="3" ht="12" customHeight="1">
      <c r="A3" s="15"/>
      <c r="B3" s="16"/>
      <c r="C3" t="s" s="17">
        <v>25</v>
      </c>
      <c r="D3" s="18"/>
      <c r="E3" s="18"/>
      <c r="F3" s="18">
        <v>150</v>
      </c>
      <c r="G3" s="18">
        <v>150</v>
      </c>
      <c r="H3" s="18">
        <v>150</v>
      </c>
      <c r="I3" s="18">
        <v>150</v>
      </c>
      <c r="J3" s="18">
        <v>150</v>
      </c>
      <c r="K3" s="18">
        <v>150</v>
      </c>
      <c r="L3" s="18">
        <v>150</v>
      </c>
      <c r="M3" s="18">
        <v>150</v>
      </c>
      <c r="N3" s="18">
        <v>150</v>
      </c>
      <c r="O3" s="18"/>
      <c r="P3" s="19">
        <f>SUM(D3:O3)</f>
        <v>1350</v>
      </c>
    </row>
    <row r="4" ht="12" customHeight="1">
      <c r="A4" s="15"/>
      <c r="B4" s="20"/>
      <c r="C4" t="s" s="21">
        <v>26</v>
      </c>
      <c r="D4" s="22"/>
      <c r="E4" s="22"/>
      <c r="F4" s="22"/>
      <c r="G4" s="22"/>
      <c r="H4" s="22"/>
      <c r="I4" s="22"/>
      <c r="J4" s="22"/>
      <c r="K4" s="22">
        <v>6000</v>
      </c>
      <c r="L4" s="22"/>
      <c r="M4" s="22"/>
      <c r="N4" s="22"/>
      <c r="O4" s="22"/>
      <c r="P4" s="23">
        <f>SUM(D4:O4)</f>
        <v>6000</v>
      </c>
    </row>
    <row r="5" ht="12" customHeight="1">
      <c r="A5" s="15"/>
      <c r="B5" s="16"/>
      <c r="C5" t="s" s="17">
        <v>27</v>
      </c>
      <c r="D5" s="18"/>
      <c r="E5" s="18"/>
      <c r="F5" s="18"/>
      <c r="G5" s="18"/>
      <c r="H5" s="18"/>
      <c r="I5" s="18">
        <v>6000</v>
      </c>
      <c r="J5" s="18">
        <v>725</v>
      </c>
      <c r="K5" s="18"/>
      <c r="L5" s="18"/>
      <c r="M5" s="18">
        <v>250</v>
      </c>
      <c r="N5" s="18">
        <v>4500</v>
      </c>
      <c r="O5" s="18">
        <v>3000</v>
      </c>
      <c r="P5" s="19">
        <f>SUM(D5:O5)</f>
        <v>14475</v>
      </c>
    </row>
    <row r="6" ht="12" customHeight="1">
      <c r="A6" s="15"/>
      <c r="B6" s="20"/>
      <c r="C6" t="s" s="21">
        <v>28</v>
      </c>
      <c r="D6" s="22"/>
      <c r="E6" s="22"/>
      <c r="F6" s="22">
        <v>1500</v>
      </c>
      <c r="G6" s="22"/>
      <c r="H6" s="22"/>
      <c r="I6" s="22"/>
      <c r="J6" s="22"/>
      <c r="K6" s="22"/>
      <c r="L6" s="22"/>
      <c r="M6" s="22"/>
      <c r="N6" s="22">
        <v>1500</v>
      </c>
      <c r="O6" s="22"/>
      <c r="P6" s="23">
        <f>SUM(D6:O6)</f>
        <v>3000</v>
      </c>
    </row>
    <row r="7" ht="12" customHeight="1">
      <c r="A7" s="15"/>
      <c r="B7" s="16"/>
      <c r="C7" t="s" s="17">
        <v>29</v>
      </c>
      <c r="D7" s="18"/>
      <c r="E7" s="18"/>
      <c r="F7" s="18">
        <v>250</v>
      </c>
      <c r="G7" s="18"/>
      <c r="H7" s="18"/>
      <c r="I7" s="18">
        <v>250</v>
      </c>
      <c r="J7" s="18"/>
      <c r="K7" s="18"/>
      <c r="L7" s="18">
        <v>250</v>
      </c>
      <c r="M7" s="18"/>
      <c r="N7" s="18"/>
      <c r="O7" s="18">
        <v>250</v>
      </c>
      <c r="P7" s="19">
        <f>SUM(D7:O7)</f>
        <v>1000</v>
      </c>
    </row>
    <row r="8" ht="12" customHeight="1">
      <c r="A8" s="15"/>
      <c r="B8" s="20"/>
      <c r="C8" t="s" s="21">
        <v>30</v>
      </c>
      <c r="D8" s="22"/>
      <c r="E8" s="22"/>
      <c r="F8" s="22"/>
      <c r="G8" s="22"/>
      <c r="H8" s="22"/>
      <c r="I8" s="22">
        <v>125</v>
      </c>
      <c r="J8" s="22"/>
      <c r="K8" s="22"/>
      <c r="L8" s="22"/>
      <c r="M8" s="22"/>
      <c r="N8" s="22"/>
      <c r="O8" s="22"/>
      <c r="P8" s="23">
        <f>SUM(D8:O8)</f>
        <v>125</v>
      </c>
    </row>
    <row r="9" ht="12" customHeight="1">
      <c r="A9" s="15"/>
      <c r="B9" t="s" s="24">
        <v>31</v>
      </c>
      <c r="C9" t="s" s="17">
        <v>32</v>
      </c>
      <c r="D9" s="18"/>
      <c r="E9" s="18">
        <v>45</v>
      </c>
      <c r="F9" s="18">
        <v>45</v>
      </c>
      <c r="G9" s="18">
        <v>45</v>
      </c>
      <c r="H9" s="18">
        <v>45</v>
      </c>
      <c r="I9" s="18">
        <v>45</v>
      </c>
      <c r="J9" s="18">
        <v>45</v>
      </c>
      <c r="K9" s="18">
        <v>45</v>
      </c>
      <c r="L9" s="18">
        <v>45</v>
      </c>
      <c r="M9" s="18">
        <v>45</v>
      </c>
      <c r="N9" s="18">
        <v>45</v>
      </c>
      <c r="O9" s="18">
        <v>90</v>
      </c>
      <c r="P9" s="19">
        <f>SUM(D9:O9)</f>
        <v>540</v>
      </c>
    </row>
    <row r="10" ht="12" customHeight="1">
      <c r="A10" s="15"/>
      <c r="B10" s="20"/>
      <c r="C10" t="s" s="21">
        <v>33</v>
      </c>
      <c r="D10" s="22">
        <v>16100</v>
      </c>
      <c r="E10" s="22"/>
      <c r="F10" s="22"/>
      <c r="G10" s="22"/>
      <c r="H10" s="22"/>
      <c r="I10" s="22"/>
      <c r="J10" s="22"/>
      <c r="K10" s="22"/>
      <c r="L10" s="22"/>
      <c r="M10" s="22"/>
      <c r="N10" s="22"/>
      <c r="O10" s="22"/>
      <c r="P10" s="23">
        <f>SUM(D10:O10)</f>
        <v>16100</v>
      </c>
    </row>
    <row r="11" ht="12" customHeight="1">
      <c r="A11" s="15"/>
      <c r="B11" t="s" s="24">
        <v>34</v>
      </c>
      <c r="C11" t="s" s="17">
        <v>35</v>
      </c>
      <c r="D11" s="18"/>
      <c r="E11" s="18"/>
      <c r="F11" s="18"/>
      <c r="G11" s="18"/>
      <c r="H11" s="18">
        <v>550</v>
      </c>
      <c r="I11" s="18"/>
      <c r="J11" s="18"/>
      <c r="K11" s="18"/>
      <c r="L11" s="18">
        <v>375</v>
      </c>
      <c r="M11" s="18"/>
      <c r="N11" s="18"/>
      <c r="O11" s="18"/>
      <c r="P11" s="19">
        <f>SUM(D11:O11)</f>
        <v>925</v>
      </c>
    </row>
    <row r="12" ht="12" customHeight="1">
      <c r="A12" s="15"/>
      <c r="B12" t="s" s="25">
        <v>36</v>
      </c>
      <c r="C12" t="s" s="21">
        <v>37</v>
      </c>
      <c r="D12" s="22"/>
      <c r="E12" s="22"/>
      <c r="F12" s="22"/>
      <c r="G12" s="22">
        <v>600</v>
      </c>
      <c r="H12" s="22"/>
      <c r="I12" s="22"/>
      <c r="J12" s="22"/>
      <c r="K12" s="22"/>
      <c r="L12" s="22"/>
      <c r="M12" s="22"/>
      <c r="N12" s="22"/>
      <c r="O12" s="22"/>
      <c r="P12" s="23">
        <f>SUM(D12:O12)</f>
        <v>600</v>
      </c>
    </row>
    <row r="13" ht="12" customHeight="1">
      <c r="A13" s="15"/>
      <c r="B13" s="16"/>
      <c r="C13" t="s" s="17">
        <v>38</v>
      </c>
      <c r="D13" s="18"/>
      <c r="E13" s="18"/>
      <c r="F13" s="18"/>
      <c r="G13" s="18">
        <v>2000</v>
      </c>
      <c r="H13" s="18"/>
      <c r="I13" s="18"/>
      <c r="J13" s="18"/>
      <c r="K13" s="18"/>
      <c r="L13" s="18"/>
      <c r="M13" s="18"/>
      <c r="N13" s="18"/>
      <c r="O13" s="18"/>
      <c r="P13" s="19">
        <f>SUM(D13:O13)</f>
        <v>2000</v>
      </c>
    </row>
    <row r="14" ht="12" customHeight="1">
      <c r="A14" s="15"/>
      <c r="B14" s="20"/>
      <c r="C14" t="s" s="21">
        <v>39</v>
      </c>
      <c r="D14" s="22"/>
      <c r="E14" s="22"/>
      <c r="F14" s="22"/>
      <c r="G14" s="22"/>
      <c r="H14" s="22"/>
      <c r="I14" s="22"/>
      <c r="J14" s="22"/>
      <c r="K14" s="22">
        <v>1500</v>
      </c>
      <c r="L14" s="22"/>
      <c r="M14" s="22"/>
      <c r="N14" s="22"/>
      <c r="O14" s="22"/>
      <c r="P14" s="23">
        <f>SUM(D14:O14)</f>
        <v>1500</v>
      </c>
    </row>
    <row r="15" ht="12" customHeight="1">
      <c r="A15" s="15"/>
      <c r="B15" s="26"/>
      <c r="C15" t="s" s="27">
        <v>40</v>
      </c>
      <c r="D15" s="28"/>
      <c r="E15" s="28"/>
      <c r="F15" s="28"/>
      <c r="G15" s="28"/>
      <c r="H15" s="28"/>
      <c r="I15" s="28"/>
      <c r="J15" s="28"/>
      <c r="K15" s="28"/>
      <c r="L15" s="28">
        <v>500</v>
      </c>
      <c r="M15" s="28"/>
      <c r="N15" s="28"/>
      <c r="O15" s="28"/>
      <c r="P15" s="29">
        <f>SUM(D15:O15)</f>
        <v>500</v>
      </c>
    </row>
    <row r="16" ht="12" customHeight="1">
      <c r="A16" s="30"/>
      <c r="B16" s="31"/>
      <c r="C16" t="s" s="32">
        <v>41</v>
      </c>
      <c r="D16" s="33">
        <f>SUM(D2:D15)</f>
        <v>16100</v>
      </c>
      <c r="E16" s="33">
        <f>SUM(E2:E15)</f>
        <v>45</v>
      </c>
      <c r="F16" s="33">
        <f>SUM(F2:F15)</f>
        <v>1945</v>
      </c>
      <c r="G16" s="33">
        <f>SUM(G2:G15)</f>
        <v>2795</v>
      </c>
      <c r="H16" s="33">
        <f>SUM(H2:H15)</f>
        <v>745</v>
      </c>
      <c r="I16" s="33">
        <f>SUM(I2:I15)</f>
        <v>9570</v>
      </c>
      <c r="J16" s="33">
        <f>SUM(J2:J15)</f>
        <v>920</v>
      </c>
      <c r="K16" s="33">
        <f>SUM(K2:K15)</f>
        <v>7695</v>
      </c>
      <c r="L16" s="33">
        <f>SUM(L2:L15)</f>
        <v>1320</v>
      </c>
      <c r="M16" s="33">
        <f>SUM(M2:M15)</f>
        <v>445</v>
      </c>
      <c r="N16" s="33">
        <f>SUM(N2:N15)</f>
        <v>6195</v>
      </c>
      <c r="O16" s="33">
        <f>SUM(O2:O15)</f>
        <v>3340</v>
      </c>
      <c r="P16" s="34">
        <f>SUM(P2:P15)</f>
        <v>51115</v>
      </c>
    </row>
    <row r="17" ht="12" customHeight="1">
      <c r="A17" t="s" s="35">
        <v>42</v>
      </c>
      <c r="B17" t="s" s="36">
        <v>43</v>
      </c>
      <c r="C17" t="s" s="37">
        <v>44</v>
      </c>
      <c r="D17" s="38"/>
      <c r="E17" s="38"/>
      <c r="F17" s="38">
        <v>-500</v>
      </c>
      <c r="G17" s="38"/>
      <c r="H17" s="38"/>
      <c r="I17" s="38"/>
      <c r="J17" s="38"/>
      <c r="K17" s="38"/>
      <c r="L17" s="38">
        <v>-100</v>
      </c>
      <c r="M17" s="38"/>
      <c r="N17" s="38"/>
      <c r="O17" s="38">
        <v>-100</v>
      </c>
      <c r="P17" s="39">
        <f>SUM(D17:O17)</f>
        <v>-700</v>
      </c>
    </row>
    <row r="18" ht="12" customHeight="1">
      <c r="A18" s="40"/>
      <c r="B18" s="20"/>
      <c r="C18" t="s" s="21">
        <v>45</v>
      </c>
      <c r="D18" s="41"/>
      <c r="E18" s="41"/>
      <c r="F18" s="41"/>
      <c r="G18" s="41"/>
      <c r="H18" s="41"/>
      <c r="I18" s="41"/>
      <c r="J18" s="41"/>
      <c r="K18" s="41"/>
      <c r="L18" s="41"/>
      <c r="M18" s="41"/>
      <c r="N18" s="41"/>
      <c r="O18" s="41">
        <v>-615</v>
      </c>
      <c r="P18" s="42">
        <f>SUM(D18:O18)</f>
        <v>-615</v>
      </c>
    </row>
    <row r="19" ht="13" customHeight="1">
      <c r="A19" s="40"/>
      <c r="B19" s="16"/>
      <c r="C19" t="s" s="17">
        <v>46</v>
      </c>
      <c r="D19" s="43"/>
      <c r="E19" s="43">
        <v>-170</v>
      </c>
      <c r="F19" s="43"/>
      <c r="G19" s="43"/>
      <c r="H19" s="43"/>
      <c r="I19" s="43"/>
      <c r="J19" s="43"/>
      <c r="K19" s="43"/>
      <c r="L19" s="43"/>
      <c r="M19" s="43"/>
      <c r="N19" s="43"/>
      <c r="O19" s="43"/>
      <c r="P19" s="44">
        <f>SUM(D19:O19)</f>
        <v>-170</v>
      </c>
    </row>
    <row r="20" ht="12" customHeight="1">
      <c r="A20" s="40"/>
      <c r="B20" s="20"/>
      <c r="C20" t="s" s="21">
        <v>47</v>
      </c>
      <c r="D20" s="41"/>
      <c r="E20" s="41"/>
      <c r="F20" s="41">
        <v>-800</v>
      </c>
      <c r="G20" s="41"/>
      <c r="H20" s="41"/>
      <c r="I20" s="41"/>
      <c r="J20" s="41"/>
      <c r="K20" s="41"/>
      <c r="L20" s="41"/>
      <c r="M20" s="41"/>
      <c r="N20" s="41"/>
      <c r="O20" s="41"/>
      <c r="P20" s="42">
        <f>SUM(D20:O20)</f>
        <v>-800</v>
      </c>
    </row>
    <row r="21" ht="12" customHeight="1">
      <c r="A21" s="40"/>
      <c r="B21" s="16"/>
      <c r="C21" t="s" s="17">
        <v>28</v>
      </c>
      <c r="D21" s="43"/>
      <c r="E21" s="43"/>
      <c r="F21" s="43">
        <v>-600</v>
      </c>
      <c r="G21" s="43"/>
      <c r="H21" s="43"/>
      <c r="I21" s="43"/>
      <c r="J21" s="43"/>
      <c r="K21" s="43"/>
      <c r="L21" s="43"/>
      <c r="M21" s="43">
        <v>-600</v>
      </c>
      <c r="N21" s="43"/>
      <c r="O21" s="43"/>
      <c r="P21" s="44">
        <f>SUM(D21:O21)</f>
        <v>-1200</v>
      </c>
    </row>
    <row r="22" ht="12" customHeight="1">
      <c r="A22" s="40"/>
      <c r="B22" t="s" s="25">
        <v>48</v>
      </c>
      <c r="C22" t="s" s="21">
        <v>49</v>
      </c>
      <c r="D22" s="41"/>
      <c r="E22" s="41"/>
      <c r="F22" s="41"/>
      <c r="G22" s="41"/>
      <c r="H22" s="41"/>
      <c r="I22" s="41"/>
      <c r="J22" s="41"/>
      <c r="K22" s="41"/>
      <c r="L22" s="41"/>
      <c r="M22" s="41">
        <v>-600</v>
      </c>
      <c r="N22" s="41"/>
      <c r="O22" s="41"/>
      <c r="P22" s="42">
        <f>SUM(D22:O22)</f>
        <v>-600</v>
      </c>
    </row>
    <row r="23" ht="12" customHeight="1">
      <c r="A23" s="40"/>
      <c r="B23" s="16"/>
      <c r="C23" t="s" s="17">
        <v>50</v>
      </c>
      <c r="D23" s="43"/>
      <c r="E23" s="43">
        <v>-200</v>
      </c>
      <c r="F23" s="43"/>
      <c r="G23" s="43"/>
      <c r="H23" s="43"/>
      <c r="I23" s="43"/>
      <c r="J23" s="43"/>
      <c r="K23" s="43"/>
      <c r="L23" s="43"/>
      <c r="M23" s="43"/>
      <c r="N23" s="43"/>
      <c r="O23" s="43"/>
      <c r="P23" s="44">
        <f>SUM(D23:O23)</f>
        <v>-200</v>
      </c>
    </row>
    <row r="24" ht="12" customHeight="1">
      <c r="A24" s="40"/>
      <c r="B24" s="20"/>
      <c r="C24" t="s" s="21">
        <v>51</v>
      </c>
      <c r="D24" s="41"/>
      <c r="E24" s="41"/>
      <c r="F24" s="41"/>
      <c r="G24" s="41"/>
      <c r="H24" s="41"/>
      <c r="I24" s="41"/>
      <c r="J24" s="41"/>
      <c r="K24" s="41"/>
      <c r="L24" s="41">
        <v>-600</v>
      </c>
      <c r="M24" s="41"/>
      <c r="N24" s="41"/>
      <c r="O24" s="41"/>
      <c r="P24" s="42">
        <f>SUM(D24:O24)</f>
        <v>-600</v>
      </c>
    </row>
    <row r="25" ht="12" customHeight="1">
      <c r="A25" s="40"/>
      <c r="B25" s="16"/>
      <c r="C25" t="s" s="17">
        <v>52</v>
      </c>
      <c r="D25" s="43"/>
      <c r="E25" s="43"/>
      <c r="F25" s="43"/>
      <c r="G25" s="43"/>
      <c r="H25" s="43">
        <v>-150</v>
      </c>
      <c r="I25" s="43"/>
      <c r="J25" s="43"/>
      <c r="K25" s="43"/>
      <c r="L25" s="43"/>
      <c r="M25" s="43"/>
      <c r="N25" s="43"/>
      <c r="O25" s="43"/>
      <c r="P25" s="44">
        <f>SUM(D25:O25)</f>
        <v>-150</v>
      </c>
    </row>
    <row r="26" ht="12" customHeight="1">
      <c r="A26" s="40"/>
      <c r="B26" s="20"/>
      <c r="C26" t="s" s="21">
        <v>53</v>
      </c>
      <c r="D26" s="41"/>
      <c r="E26" s="41"/>
      <c r="F26" s="41"/>
      <c r="G26" s="41"/>
      <c r="H26" s="41"/>
      <c r="I26" s="41"/>
      <c r="J26" s="41">
        <v>-150</v>
      </c>
      <c r="K26" s="41"/>
      <c r="L26" s="41"/>
      <c r="M26" s="41"/>
      <c r="N26" s="41"/>
      <c r="O26" s="41"/>
      <c r="P26" s="42">
        <f>SUM(D26:O26)</f>
        <v>-150</v>
      </c>
    </row>
    <row r="27" ht="12" customHeight="1">
      <c r="A27" s="40"/>
      <c r="B27" s="16"/>
      <c r="C27" t="s" s="17">
        <v>54</v>
      </c>
      <c r="D27" s="43"/>
      <c r="E27" s="43"/>
      <c r="F27" s="43">
        <v>-150</v>
      </c>
      <c r="G27" s="43"/>
      <c r="H27" s="43"/>
      <c r="I27" s="43"/>
      <c r="J27" s="43"/>
      <c r="K27" s="43"/>
      <c r="L27" s="43"/>
      <c r="M27" s="43">
        <v>-150</v>
      </c>
      <c r="N27" s="43"/>
      <c r="O27" s="43"/>
      <c r="P27" s="44">
        <f>SUM(D27:O27)</f>
        <v>-300</v>
      </c>
    </row>
    <row r="28" ht="12" customHeight="1">
      <c r="A28" s="40"/>
      <c r="B28" s="20"/>
      <c r="C28" t="s" s="21">
        <v>55</v>
      </c>
      <c r="D28" s="41"/>
      <c r="E28" s="41"/>
      <c r="F28" s="41"/>
      <c r="G28" s="41"/>
      <c r="H28" s="41"/>
      <c r="I28" s="41">
        <v>-100</v>
      </c>
      <c r="J28" s="41"/>
      <c r="K28" s="41"/>
      <c r="L28" s="41"/>
      <c r="M28" s="41"/>
      <c r="N28" s="41"/>
      <c r="O28" s="41"/>
      <c r="P28" s="42">
        <f>SUM(D28:O28)</f>
        <v>-100</v>
      </c>
    </row>
    <row r="29" ht="12" customHeight="1">
      <c r="A29" s="40"/>
      <c r="B29" s="16"/>
      <c r="C29" t="s" s="17">
        <v>56</v>
      </c>
      <c r="D29" s="43"/>
      <c r="E29" s="43"/>
      <c r="F29" s="43"/>
      <c r="G29" s="43"/>
      <c r="H29" s="43"/>
      <c r="I29" s="43"/>
      <c r="J29" s="43"/>
      <c r="K29" s="43"/>
      <c r="L29" s="43">
        <v>-100</v>
      </c>
      <c r="M29" s="43"/>
      <c r="N29" s="43"/>
      <c r="O29" s="43"/>
      <c r="P29" s="44">
        <f>SUM(D29:O29)</f>
        <v>-100</v>
      </c>
    </row>
    <row r="30" ht="12" customHeight="1">
      <c r="A30" s="40"/>
      <c r="B30" s="20"/>
      <c r="C30" t="s" s="21">
        <v>57</v>
      </c>
      <c r="D30" s="41"/>
      <c r="E30" s="41"/>
      <c r="F30" s="41"/>
      <c r="G30" s="41"/>
      <c r="H30" s="41"/>
      <c r="I30" s="41"/>
      <c r="J30" s="41"/>
      <c r="K30" s="41">
        <v>-200</v>
      </c>
      <c r="L30" s="41"/>
      <c r="M30" s="41"/>
      <c r="N30" s="41"/>
      <c r="O30" s="41"/>
      <c r="P30" s="42">
        <f>SUM(D30:O30)</f>
        <v>-200</v>
      </c>
    </row>
    <row r="31" ht="12" customHeight="1">
      <c r="A31" s="40"/>
      <c r="B31" s="16"/>
      <c r="C31" t="s" s="17">
        <v>58</v>
      </c>
      <c r="D31" s="43"/>
      <c r="E31" s="43"/>
      <c r="F31" s="43"/>
      <c r="G31" s="43"/>
      <c r="H31" s="43"/>
      <c r="I31" s="43">
        <v>-850</v>
      </c>
      <c r="J31" s="43"/>
      <c r="K31" s="43"/>
      <c r="L31" s="43">
        <v>-850</v>
      </c>
      <c r="M31" s="43"/>
      <c r="N31" s="43"/>
      <c r="O31" s="43">
        <v>-3000</v>
      </c>
      <c r="P31" s="44">
        <f>SUM(D31:O31)</f>
        <v>-4700</v>
      </c>
    </row>
    <row r="32" ht="12" customHeight="1">
      <c r="A32" s="40"/>
      <c r="B32" s="20"/>
      <c r="C32" t="s" s="21">
        <v>59</v>
      </c>
      <c r="D32" s="41"/>
      <c r="E32" s="41"/>
      <c r="F32" s="41">
        <v>-1500</v>
      </c>
      <c r="G32" s="41">
        <v>-635</v>
      </c>
      <c r="H32" s="41"/>
      <c r="I32" s="41"/>
      <c r="J32" s="41"/>
      <c r="K32" s="41">
        <v>-1700</v>
      </c>
      <c r="L32" s="41"/>
      <c r="M32" s="41"/>
      <c r="N32" s="41"/>
      <c r="O32" s="41"/>
      <c r="P32" s="42">
        <f>SUM(D32:O32)</f>
        <v>-3835</v>
      </c>
    </row>
    <row r="33" ht="12" customHeight="1">
      <c r="A33" s="40"/>
      <c r="B33" s="16"/>
      <c r="C33" t="s" s="17">
        <v>60</v>
      </c>
      <c r="D33" s="43"/>
      <c r="E33" s="43"/>
      <c r="F33" s="43"/>
      <c r="G33" s="43"/>
      <c r="H33" s="43"/>
      <c r="I33" s="43"/>
      <c r="J33" s="43"/>
      <c r="K33" s="43"/>
      <c r="L33" s="43"/>
      <c r="M33" s="43"/>
      <c r="N33" s="43"/>
      <c r="O33" s="43">
        <v>-1800</v>
      </c>
      <c r="P33" s="44">
        <f>SUM(D33:O33)</f>
        <v>-1800</v>
      </c>
    </row>
    <row r="34" ht="12" customHeight="1">
      <c r="A34" s="40"/>
      <c r="B34" s="20"/>
      <c r="C34" t="s" s="21">
        <v>61</v>
      </c>
      <c r="D34" s="41"/>
      <c r="E34" s="41">
        <v>-250</v>
      </c>
      <c r="F34" s="41">
        <v>-250</v>
      </c>
      <c r="G34" s="41">
        <v>-250</v>
      </c>
      <c r="H34" s="41">
        <v>-250</v>
      </c>
      <c r="I34" s="41">
        <v>-250</v>
      </c>
      <c r="J34" s="41">
        <v>-250</v>
      </c>
      <c r="K34" s="41">
        <v>-250</v>
      </c>
      <c r="L34" s="41"/>
      <c r="M34" s="41">
        <v>-250</v>
      </c>
      <c r="N34" s="41">
        <v>-250</v>
      </c>
      <c r="O34" s="41"/>
      <c r="P34" s="42">
        <f>SUM(D34:O34)</f>
        <v>-2250</v>
      </c>
    </row>
    <row r="35" ht="12" customHeight="1">
      <c r="A35" s="40"/>
      <c r="B35" s="16"/>
      <c r="C35" t="s" s="17">
        <v>62</v>
      </c>
      <c r="D35" s="43"/>
      <c r="E35" s="43"/>
      <c r="F35" s="43"/>
      <c r="G35" s="43"/>
      <c r="H35" s="43"/>
      <c r="I35" s="43"/>
      <c r="J35" s="43"/>
      <c r="K35" s="43"/>
      <c r="L35" s="43"/>
      <c r="M35" s="43">
        <v>-2500</v>
      </c>
      <c r="N35" s="43"/>
      <c r="O35" s="43"/>
      <c r="P35" s="44">
        <f>SUM(D35:O35)</f>
        <v>-2500</v>
      </c>
    </row>
    <row r="36" ht="12" customHeight="1">
      <c r="A36" s="40"/>
      <c r="B36" s="20"/>
      <c r="C36" t="s" s="21">
        <v>63</v>
      </c>
      <c r="D36" s="41">
        <v>-400</v>
      </c>
      <c r="E36" s="41"/>
      <c r="F36" s="41">
        <v>-400</v>
      </c>
      <c r="G36" s="41"/>
      <c r="H36" s="41"/>
      <c r="I36" s="41"/>
      <c r="J36" s="41"/>
      <c r="K36" s="41"/>
      <c r="L36" s="41"/>
      <c r="M36" s="41"/>
      <c r="N36" s="41"/>
      <c r="O36" s="41"/>
      <c r="P36" s="42">
        <f>SUM(D36:O36)</f>
        <v>-800</v>
      </c>
    </row>
    <row r="37" ht="12" customHeight="1">
      <c r="A37" s="40"/>
      <c r="B37" s="16"/>
      <c r="C37" t="s" s="17">
        <v>64</v>
      </c>
      <c r="D37" s="43">
        <v>-400</v>
      </c>
      <c r="E37" s="43"/>
      <c r="F37" s="43">
        <v>-400</v>
      </c>
      <c r="G37" s="43"/>
      <c r="H37" s="43"/>
      <c r="I37" s="43"/>
      <c r="J37" s="43"/>
      <c r="K37" s="43"/>
      <c r="L37" s="43"/>
      <c r="M37" s="43"/>
      <c r="N37" s="43"/>
      <c r="O37" s="43"/>
      <c r="P37" s="44">
        <f>SUM(D37:O37)</f>
        <v>-800</v>
      </c>
    </row>
    <row r="38" ht="12" customHeight="1">
      <c r="A38" s="40"/>
      <c r="B38" t="s" s="25">
        <v>34</v>
      </c>
      <c r="C38" t="s" s="21">
        <v>38</v>
      </c>
      <c r="D38" s="41"/>
      <c r="E38" s="41"/>
      <c r="F38" s="41"/>
      <c r="G38" s="41">
        <v>-1500</v>
      </c>
      <c r="H38" s="41"/>
      <c r="I38" s="41"/>
      <c r="J38" s="41"/>
      <c r="K38" s="41"/>
      <c r="L38" s="41"/>
      <c r="M38" s="41"/>
      <c r="N38" s="41"/>
      <c r="O38" s="41"/>
      <c r="P38" s="42">
        <f>SUM(D38:O38)</f>
        <v>-1500</v>
      </c>
    </row>
    <row r="39" ht="12" customHeight="1">
      <c r="A39" s="40"/>
      <c r="B39" s="16"/>
      <c r="C39" t="s" s="17">
        <v>65</v>
      </c>
      <c r="D39" s="43"/>
      <c r="E39" s="43"/>
      <c r="F39" s="43"/>
      <c r="G39" s="43"/>
      <c r="H39" s="43"/>
      <c r="I39" s="43"/>
      <c r="J39" s="43"/>
      <c r="K39" s="43"/>
      <c r="L39" s="43"/>
      <c r="M39" s="43">
        <v>-300</v>
      </c>
      <c r="N39" s="43"/>
      <c r="O39" s="43"/>
      <c r="P39" s="44">
        <f>SUM(D39:O39)</f>
        <v>-300</v>
      </c>
    </row>
    <row r="40" ht="12" customHeight="1">
      <c r="A40" s="40"/>
      <c r="B40" s="20"/>
      <c r="C40" t="s" s="21">
        <v>66</v>
      </c>
      <c r="D40" s="41"/>
      <c r="E40" s="41"/>
      <c r="F40" s="41"/>
      <c r="G40" s="41"/>
      <c r="H40" s="41"/>
      <c r="I40" s="41"/>
      <c r="J40" s="41"/>
      <c r="K40" s="41"/>
      <c r="L40" s="41"/>
      <c r="M40" s="41"/>
      <c r="N40" s="41">
        <v>-600</v>
      </c>
      <c r="O40" s="41"/>
      <c r="P40" s="42">
        <f>SUM(D40:O40)</f>
        <v>-600</v>
      </c>
    </row>
    <row r="41" ht="12" customHeight="1">
      <c r="A41" s="40"/>
      <c r="B41" s="16"/>
      <c r="C41" t="s" s="17">
        <v>67</v>
      </c>
      <c r="D41" s="43"/>
      <c r="E41" s="43"/>
      <c r="F41" s="43">
        <v>-700</v>
      </c>
      <c r="G41" s="43"/>
      <c r="H41" s="43"/>
      <c r="I41" s="43"/>
      <c r="J41" s="43"/>
      <c r="K41" s="43"/>
      <c r="L41" s="43"/>
      <c r="M41" s="43"/>
      <c r="N41" s="43"/>
      <c r="O41" s="43"/>
      <c r="P41" s="44">
        <f>SUM(D41:O41)</f>
        <v>-700</v>
      </c>
    </row>
    <row r="42" ht="12" customHeight="1">
      <c r="A42" s="40"/>
      <c r="B42" t="s" s="25">
        <v>36</v>
      </c>
      <c r="C42" t="s" s="21">
        <v>68</v>
      </c>
      <c r="D42" s="41"/>
      <c r="E42" s="41"/>
      <c r="F42" s="41"/>
      <c r="G42" s="41"/>
      <c r="H42" s="41"/>
      <c r="I42" s="41"/>
      <c r="J42" s="41"/>
      <c r="K42" s="41"/>
      <c r="L42" s="41"/>
      <c r="M42" s="41">
        <v>-700</v>
      </c>
      <c r="N42" s="41"/>
      <c r="O42" s="41"/>
      <c r="P42" s="42">
        <f>SUM(D42:O42)</f>
        <v>-700</v>
      </c>
    </row>
    <row r="43" ht="12" customHeight="1">
      <c r="A43" s="40"/>
      <c r="B43" s="16"/>
      <c r="C43" t="s" s="17">
        <v>69</v>
      </c>
      <c r="D43" s="43"/>
      <c r="E43" s="43"/>
      <c r="F43" s="43">
        <v>-3000</v>
      </c>
      <c r="G43" s="43"/>
      <c r="H43" s="43"/>
      <c r="I43" s="43"/>
      <c r="J43" s="43"/>
      <c r="K43" s="43"/>
      <c r="L43" s="43"/>
      <c r="M43" s="43"/>
      <c r="N43" s="43"/>
      <c r="O43" s="43"/>
      <c r="P43" s="44">
        <f>SUM(D43:O43)</f>
        <v>-3000</v>
      </c>
    </row>
    <row r="44" ht="12" customHeight="1">
      <c r="A44" s="40"/>
      <c r="B44" s="20"/>
      <c r="C44" t="s" s="21">
        <v>39</v>
      </c>
      <c r="D44" s="41"/>
      <c r="E44" s="41"/>
      <c r="F44" s="41"/>
      <c r="G44" s="41"/>
      <c r="H44" s="41"/>
      <c r="I44" s="41"/>
      <c r="J44" s="41">
        <v>-1400</v>
      </c>
      <c r="K44" s="41"/>
      <c r="L44" s="41"/>
      <c r="M44" s="41"/>
      <c r="N44" s="41"/>
      <c r="O44" s="41"/>
      <c r="P44" s="42">
        <f>SUM(D44:O44)</f>
        <v>-1400</v>
      </c>
    </row>
    <row r="45" ht="12" customHeight="1">
      <c r="A45" s="40"/>
      <c r="B45" s="16"/>
      <c r="C45" t="s" s="17">
        <v>40</v>
      </c>
      <c r="D45" s="43"/>
      <c r="E45" s="43"/>
      <c r="F45" s="43"/>
      <c r="G45" s="43"/>
      <c r="H45" s="43"/>
      <c r="I45" s="43"/>
      <c r="J45" s="43"/>
      <c r="K45" s="43"/>
      <c r="L45" s="43">
        <v>-1000</v>
      </c>
      <c r="M45" s="43"/>
      <c r="N45" s="43"/>
      <c r="O45" s="43"/>
      <c r="P45" s="44">
        <f>SUM(D45:O45)</f>
        <v>-1000</v>
      </c>
    </row>
    <row r="46" ht="12" customHeight="1">
      <c r="A46" s="40"/>
      <c r="B46" t="s" s="25">
        <v>70</v>
      </c>
      <c r="C46" t="s" s="21">
        <v>71</v>
      </c>
      <c r="D46" s="41"/>
      <c r="E46" s="41">
        <v>-480</v>
      </c>
      <c r="F46" s="41">
        <v>-480</v>
      </c>
      <c r="G46" s="41">
        <v>-480</v>
      </c>
      <c r="H46" s="41">
        <v>-480</v>
      </c>
      <c r="I46" s="41">
        <v>-480</v>
      </c>
      <c r="J46" s="41">
        <v>-480</v>
      </c>
      <c r="K46" s="41">
        <v>-480</v>
      </c>
      <c r="L46" s="41">
        <v>-480</v>
      </c>
      <c r="M46" s="41">
        <v>-480</v>
      </c>
      <c r="N46" s="41">
        <v>-480</v>
      </c>
      <c r="O46" s="41"/>
      <c r="P46" s="42">
        <f>SUM(D46:O46)</f>
        <v>-4800</v>
      </c>
    </row>
    <row r="47" ht="12" customHeight="1">
      <c r="A47" s="40"/>
      <c r="B47" s="16"/>
      <c r="C47" t="s" s="17">
        <v>72</v>
      </c>
      <c r="D47" s="43"/>
      <c r="E47" s="43"/>
      <c r="F47" s="43">
        <v>-2800</v>
      </c>
      <c r="G47" s="43"/>
      <c r="H47" s="43"/>
      <c r="I47" s="43"/>
      <c r="J47" s="43">
        <v>-3700</v>
      </c>
      <c r="K47" s="43"/>
      <c r="L47" s="43"/>
      <c r="M47" s="43"/>
      <c r="N47" s="43"/>
      <c r="O47" s="43">
        <v>-3465</v>
      </c>
      <c r="P47" s="44">
        <f>SUM(D47:O47)</f>
        <v>-9965</v>
      </c>
    </row>
    <row r="48" ht="12" customHeight="1">
      <c r="A48" s="40"/>
      <c r="B48" s="20"/>
      <c r="C48" t="s" s="21">
        <v>73</v>
      </c>
      <c r="D48" s="41"/>
      <c r="E48" s="41">
        <v>-500</v>
      </c>
      <c r="F48" s="41"/>
      <c r="G48" s="41"/>
      <c r="H48" s="41"/>
      <c r="I48" s="41"/>
      <c r="J48" s="41"/>
      <c r="K48" s="41"/>
      <c r="L48" s="41"/>
      <c r="M48" s="41"/>
      <c r="N48" s="41"/>
      <c r="O48" s="41"/>
      <c r="P48" s="42">
        <f>SUM(D48:O48)</f>
        <v>-500</v>
      </c>
    </row>
    <row r="49" ht="12" customHeight="1">
      <c r="A49" s="40"/>
      <c r="B49" s="26"/>
      <c r="C49" t="s" s="45">
        <v>74</v>
      </c>
      <c r="D49" s="46"/>
      <c r="E49" s="46">
        <v>0</v>
      </c>
      <c r="F49" s="46">
        <v>-1000</v>
      </c>
      <c r="G49" s="46">
        <v>-350</v>
      </c>
      <c r="H49" s="46">
        <v>-350</v>
      </c>
      <c r="I49" s="46">
        <v>-400</v>
      </c>
      <c r="J49" s="46">
        <v>0</v>
      </c>
      <c r="K49" s="46">
        <v>-400</v>
      </c>
      <c r="L49" s="46">
        <v>-750</v>
      </c>
      <c r="M49" s="46">
        <v>-400</v>
      </c>
      <c r="N49" s="46">
        <v>-430</v>
      </c>
      <c r="O49" s="46"/>
      <c r="P49" s="47">
        <f>SUM(D49:O49)</f>
        <v>-4080</v>
      </c>
    </row>
    <row r="50" ht="12" customHeight="1">
      <c r="A50" s="48"/>
      <c r="B50" s="49"/>
      <c r="C50" t="s" s="50">
        <v>75</v>
      </c>
      <c r="D50" s="51">
        <f>SUM(D17:D49)</f>
        <v>-800</v>
      </c>
      <c r="E50" s="51">
        <f>SUM(E17:E49)</f>
        <v>-1600</v>
      </c>
      <c r="F50" s="51">
        <f>SUM(F17:F49)</f>
        <v>-12580</v>
      </c>
      <c r="G50" s="51">
        <f>SUM(G17:G49)</f>
        <v>-3215</v>
      </c>
      <c r="H50" s="51">
        <f>SUM(H17:H49)</f>
        <v>-1230</v>
      </c>
      <c r="I50" s="51">
        <f>SUM(I17:I49)</f>
        <v>-2080</v>
      </c>
      <c r="J50" s="51">
        <f>SUM(J17:J49)</f>
        <v>-5980</v>
      </c>
      <c r="K50" s="51">
        <f>SUM(K17:K49)</f>
        <v>-3030</v>
      </c>
      <c r="L50" s="51">
        <f>SUM(L17:L49)</f>
        <v>-3880</v>
      </c>
      <c r="M50" s="51">
        <f>SUM(M17:M49)</f>
        <v>-5980</v>
      </c>
      <c r="N50" s="51">
        <f>SUM(N17:N49)</f>
        <v>-1760</v>
      </c>
      <c r="O50" s="51">
        <f>SUM(O17:O49)</f>
        <v>-8980</v>
      </c>
      <c r="P50" s="52">
        <f>SUM(P17:P49)</f>
        <v>-51115</v>
      </c>
    </row>
    <row r="51" ht="15.75" customHeight="1">
      <c r="A51" s="53"/>
      <c r="B51" s="54"/>
      <c r="C51" t="s" s="55">
        <v>76</v>
      </c>
      <c r="D51" s="56">
        <f>D16+D50</f>
        <v>15300</v>
      </c>
      <c r="E51" s="56">
        <f>E16+E50</f>
        <v>-1555</v>
      </c>
      <c r="F51" s="56">
        <f>F16+F50</f>
        <v>-10635</v>
      </c>
      <c r="G51" s="56">
        <f>G16+G50</f>
        <v>-420</v>
      </c>
      <c r="H51" s="56">
        <f>H16+H50</f>
        <v>-485</v>
      </c>
      <c r="I51" s="56">
        <f>I16+I50</f>
        <v>7490</v>
      </c>
      <c r="J51" s="56">
        <f>J16+J50</f>
        <v>-5060</v>
      </c>
      <c r="K51" s="56">
        <f>K16+K50</f>
        <v>4665</v>
      </c>
      <c r="L51" s="56">
        <f>L16+L50</f>
        <v>-2560</v>
      </c>
      <c r="M51" s="56">
        <f>M16+M50</f>
        <v>-5535</v>
      </c>
      <c r="N51" s="56">
        <f>N16+N50</f>
        <v>4435</v>
      </c>
      <c r="O51" s="56">
        <f>O16+O50</f>
        <v>-5640</v>
      </c>
      <c r="P51" t="s" s="57">
        <v>77</v>
      </c>
    </row>
    <row r="52" ht="15.75" customHeight="1">
      <c r="A52" s="58"/>
      <c r="B52" s="59"/>
      <c r="C52" t="s" s="60">
        <v>78</v>
      </c>
      <c r="D52" s="61">
        <f>D51</f>
        <v>15300</v>
      </c>
      <c r="E52" s="61">
        <f>D52+E51</f>
        <v>13745</v>
      </c>
      <c r="F52" s="61">
        <f>E52+F51</f>
        <v>3110</v>
      </c>
      <c r="G52" s="61">
        <f>F52+G51</f>
        <v>2690</v>
      </c>
      <c r="H52" s="61">
        <f>G52+H51</f>
        <v>2205</v>
      </c>
      <c r="I52" s="61">
        <f>H52+I51</f>
        <v>9695</v>
      </c>
      <c r="J52" s="61">
        <f>I52+J51</f>
        <v>4635</v>
      </c>
      <c r="K52" s="61">
        <f>J52+K51</f>
        <v>9300</v>
      </c>
      <c r="L52" s="61">
        <f>K52+L51</f>
        <v>6740</v>
      </c>
      <c r="M52" s="61">
        <f>L52+M51</f>
        <v>1205</v>
      </c>
      <c r="N52" s="61">
        <f>M52+N51</f>
        <v>5640</v>
      </c>
      <c r="O52" s="61">
        <f>N52+O51</f>
        <v>0</v>
      </c>
      <c r="P52" t="s" s="62">
        <v>79</v>
      </c>
    </row>
    <row r="53" ht="15.75" customHeight="1">
      <c r="A53" s="63"/>
      <c r="B53" s="64"/>
      <c r="C53" s="65"/>
      <c r="D53" s="66"/>
      <c r="E53" s="66"/>
      <c r="F53" s="66"/>
      <c r="G53" s="66"/>
      <c r="H53" s="66"/>
      <c r="I53" s="66"/>
      <c r="J53" s="66"/>
      <c r="K53" s="66"/>
      <c r="L53" s="66"/>
      <c r="M53" s="66"/>
      <c r="N53" s="66"/>
      <c r="O53" s="66"/>
      <c r="P53" s="67"/>
    </row>
    <row r="54" ht="15.75" customHeight="1">
      <c r="A54" s="63"/>
      <c r="B54" t="s" s="68">
        <v>80</v>
      </c>
      <c r="C54" s="69"/>
      <c r="D54" s="70"/>
      <c r="E54" s="70"/>
      <c r="F54" s="70"/>
      <c r="G54" s="70"/>
      <c r="H54" s="70"/>
      <c r="I54" s="70"/>
      <c r="J54" s="70"/>
      <c r="K54" s="70"/>
      <c r="L54" s="70"/>
      <c r="M54" s="70"/>
      <c r="N54" s="70"/>
      <c r="O54" s="70"/>
      <c r="P54" s="71"/>
    </row>
    <row r="55" ht="15.75" customHeight="1">
      <c r="A55" s="63"/>
      <c r="B55" s="72"/>
      <c r="C55" s="69"/>
      <c r="D55" s="70"/>
      <c r="E55" s="70"/>
      <c r="F55" s="70"/>
      <c r="G55" s="70"/>
      <c r="H55" s="70"/>
      <c r="I55" s="70"/>
      <c r="J55" s="70"/>
      <c r="K55" s="70"/>
      <c r="L55" s="70"/>
      <c r="M55" s="70"/>
      <c r="N55" s="70"/>
      <c r="O55" s="70"/>
      <c r="P55" s="71"/>
    </row>
    <row r="56" ht="15.75" customHeight="1">
      <c r="A56" s="63"/>
      <c r="B56" t="s" s="73">
        <v>81</v>
      </c>
      <c r="C56" s="74"/>
      <c r="D56" s="75"/>
      <c r="E56" s="75"/>
      <c r="F56" s="75"/>
      <c r="G56" s="75"/>
      <c r="H56" s="70"/>
      <c r="I56" s="70"/>
      <c r="J56" s="70"/>
      <c r="K56" s="70"/>
      <c r="L56" s="70"/>
      <c r="M56" s="70"/>
      <c r="N56" s="76"/>
      <c r="O56" s="70"/>
      <c r="P56" s="71"/>
    </row>
    <row r="57" ht="15.75" customHeight="1">
      <c r="A57" s="63"/>
      <c r="B57" s="74"/>
      <c r="C57" s="74"/>
      <c r="D57" s="75"/>
      <c r="E57" s="75"/>
      <c r="F57" s="75"/>
      <c r="G57" s="75"/>
      <c r="H57" s="70"/>
      <c r="I57" s="70"/>
      <c r="J57" s="70"/>
      <c r="K57" s="70"/>
      <c r="L57" s="70"/>
      <c r="M57" s="70"/>
      <c r="N57" s="76"/>
      <c r="O57" s="70"/>
      <c r="P57" s="71"/>
    </row>
    <row r="58" ht="15.75" customHeight="1">
      <c r="A58" s="63"/>
      <c r="B58" s="72"/>
      <c r="C58" s="72"/>
      <c r="D58" s="63"/>
      <c r="E58" s="63"/>
      <c r="F58" s="63"/>
      <c r="G58" s="63"/>
      <c r="H58" s="63"/>
      <c r="I58" s="63"/>
      <c r="J58" s="63"/>
      <c r="K58" s="63"/>
      <c r="L58" s="63"/>
      <c r="M58" s="63"/>
      <c r="N58" s="76"/>
      <c r="O58" s="63"/>
      <c r="P58" s="63"/>
    </row>
    <row r="59" ht="15.75" customHeight="1">
      <c r="A59" s="63"/>
      <c r="B59" s="72"/>
      <c r="C59" s="63"/>
      <c r="D59" s="63"/>
      <c r="E59" s="63"/>
      <c r="F59" s="63"/>
      <c r="G59" s="63"/>
      <c r="H59" s="63"/>
      <c r="I59" s="63"/>
      <c r="J59" s="63"/>
      <c r="K59" s="63"/>
      <c r="L59" s="63"/>
      <c r="M59" s="63"/>
      <c r="N59" s="63"/>
      <c r="O59" s="63"/>
      <c r="P59" s="63"/>
    </row>
    <row r="60" ht="15.75" customHeight="1">
      <c r="A60" s="63"/>
      <c r="B60" s="72"/>
      <c r="C60" s="63"/>
      <c r="D60" s="63"/>
      <c r="E60" s="63"/>
      <c r="F60" s="63"/>
      <c r="G60" s="63"/>
      <c r="H60" s="63"/>
      <c r="I60" s="63"/>
      <c r="J60" s="63"/>
      <c r="K60" s="63"/>
      <c r="L60" s="63"/>
      <c r="M60" s="63"/>
      <c r="N60" s="76"/>
      <c r="O60" s="63"/>
      <c r="P60" s="63"/>
    </row>
    <row r="61" ht="15.75" customHeight="1">
      <c r="A61" s="63"/>
      <c r="B61" s="72"/>
      <c r="C61" s="77"/>
      <c r="D61" s="76"/>
      <c r="E61" s="76"/>
      <c r="F61" s="78"/>
      <c r="G61" s="78"/>
      <c r="H61" s="76"/>
      <c r="I61" s="76"/>
      <c r="J61" s="78"/>
      <c r="K61" s="76"/>
      <c r="L61" s="78"/>
      <c r="M61" s="78"/>
      <c r="N61" s="78"/>
      <c r="O61" s="78"/>
      <c r="P61" s="79"/>
    </row>
    <row r="62" ht="17" customHeight="1">
      <c r="A62" s="63"/>
      <c r="B62" s="63"/>
      <c r="C62" s="80"/>
      <c r="D62" s="76"/>
      <c r="E62" s="76"/>
      <c r="F62" s="76"/>
      <c r="G62" s="76"/>
      <c r="H62" s="76"/>
      <c r="I62" s="76"/>
      <c r="J62" s="76"/>
      <c r="K62" s="76"/>
      <c r="L62" s="76"/>
      <c r="M62" s="76"/>
      <c r="N62" s="76"/>
      <c r="O62" s="76"/>
      <c r="P62" s="81"/>
    </row>
    <row r="63" ht="17" customHeight="1">
      <c r="A63" s="63"/>
      <c r="B63" s="63"/>
      <c r="C63" s="80"/>
      <c r="D63" s="76"/>
      <c r="E63" s="76"/>
      <c r="F63" s="76"/>
      <c r="G63" s="76"/>
      <c r="H63" s="76"/>
      <c r="I63" s="76"/>
      <c r="J63" s="76"/>
      <c r="K63" s="76"/>
      <c r="L63" s="76"/>
      <c r="M63" s="76"/>
      <c r="N63" s="76"/>
      <c r="O63" s="76"/>
      <c r="P63" s="81"/>
    </row>
    <row r="64" ht="17" customHeight="1">
      <c r="A64" s="63"/>
      <c r="B64" s="63"/>
      <c r="C64" s="80"/>
      <c r="D64" s="76"/>
      <c r="E64" s="76"/>
      <c r="F64" s="76"/>
      <c r="G64" s="76"/>
      <c r="H64" s="76"/>
      <c r="I64" s="76"/>
      <c r="J64" s="76"/>
      <c r="K64" s="76"/>
      <c r="L64" s="76"/>
      <c r="M64" s="76"/>
      <c r="N64" s="76"/>
      <c r="O64" s="76"/>
      <c r="P64" s="81"/>
    </row>
    <row r="65" ht="17" customHeight="1">
      <c r="A65" s="63"/>
      <c r="B65" s="63"/>
      <c r="C65" s="80"/>
      <c r="D65" s="76"/>
      <c r="E65" s="76"/>
      <c r="F65" s="76"/>
      <c r="G65" s="76"/>
      <c r="H65" s="76"/>
      <c r="I65" s="76"/>
      <c r="J65" s="76"/>
      <c r="K65" s="76"/>
      <c r="L65" s="76"/>
      <c r="M65" s="76"/>
      <c r="N65" s="76"/>
      <c r="O65" s="76"/>
      <c r="P65" s="81"/>
    </row>
  </sheetData>
  <mergeCells count="2">
    <mergeCell ref="A17:A50"/>
    <mergeCell ref="A2:A16"/>
  </mergeCells>
  <pageMargins left="0.2" right="0.2" top="0.25" bottom="0.25" header="0.3" footer="0.3"/>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